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A97E04C1-547C-497C-B0B7-175CD2D9F02C}" xr6:coauthVersionLast="47" xr6:coauthVersionMax="47" xr10:uidLastSave="{00000000-0000-0000-0000-000000000000}"/>
  <bookViews>
    <workbookView xWindow="5580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" i="1" l="1"/>
  <c r="D95" i="1"/>
  <c r="D93" i="1"/>
  <c r="D91" i="1"/>
  <c r="D89" i="1"/>
  <c r="D85" i="1"/>
  <c r="D83" i="1"/>
  <c r="D81" i="1"/>
  <c r="D79" i="1"/>
  <c r="D77" i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8" i="1" l="1"/>
</calcChain>
</file>

<file path=xl/sharedStrings.xml><?xml version="1.0" encoding="utf-8"?>
<sst xmlns="http://schemas.openxmlformats.org/spreadsheetml/2006/main" count="365" uniqueCount="172">
  <si>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</si>
  <si>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</si>
  <si>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</si>
  <si>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</si>
  <si>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</si>
  <si>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</si>
  <si>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</si>
  <si>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</si>
  <si>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</si>
  <si>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</si>
  <si>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01.06.2024 Do 30.06.2024</t>
  </si>
  <si>
    <t>PROJECT-TRADE D.O.O. ZAGREB</t>
  </si>
  <si>
    <t>99180613311</t>
  </si>
  <si>
    <t>10000 ZAGREB</t>
  </si>
  <si>
    <t xml:space="preserve">UREDSKI MATERIJAL I OSTALI MATERIJALNI RASHODI                                                                                                        </t>
  </si>
  <si>
    <t>UČENIČKI DOM MAKSIMIR</t>
  </si>
  <si>
    <t>Ukupno:</t>
  </si>
  <si>
    <t>LA TORTILLA D.O.O.</t>
  </si>
  <si>
    <t>90589830668</t>
  </si>
  <si>
    <t>10040 ZAGREB</t>
  </si>
  <si>
    <t xml:space="preserve">MATERIJAL I SIROVINE                                                                                                                                  </t>
  </si>
  <si>
    <t>TEHNOINVEST ZAGREB D.O.O. HRASTOVIČKA 70</t>
  </si>
  <si>
    <t>90487555284</t>
  </si>
  <si>
    <t>10250 LUČKO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</si>
  <si>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</si>
  <si>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</si>
  <si>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</si>
  <si>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</si>
  <si>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</si>
  <si>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</si>
  <si>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</si>
  <si>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</si>
  <si>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</si>
  <si>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</si>
  <si>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</si>
  <si>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ČISTOĆA ZAGREB D.O.O. ZAGREB ULICA  RADNIČKA CESTA 82</t>
  </si>
  <si>
    <t>85584865987</t>
  </si>
  <si>
    <t>VODOOPSKRBA I ODVODNJA D.O.O. ZAGREB FOLNEGOVIĆEVA 1</t>
  </si>
  <si>
    <t>Knjižnica i čitaonica "Fran Galović"</t>
  </si>
  <si>
    <t>82278819336</t>
  </si>
  <si>
    <t>48 000 Koprivnica</t>
  </si>
  <si>
    <t xml:space="preserve">STRUČNO USAVRŠAVANJE ZAPOSLENIKA                                                                                                                      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</si>
  <si>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</si>
  <si>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</si>
  <si>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</si>
  <si>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</si>
  <si>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</si>
  <si>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>OLYMPIA VODICE d.d.</t>
  </si>
  <si>
    <t>78759188952</t>
  </si>
  <si>
    <t>22211 VODICE</t>
  </si>
  <si>
    <t xml:space="preserve">SLUŽBENA PUTOVANJA                                                                                                                                    </t>
  </si>
  <si>
    <t>KLARA D.D. ZAGREB</t>
  </si>
  <si>
    <t>76842508189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</si>
  <si>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</si>
  <si>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</si>
  <si>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</si>
  <si>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PEVEX d.o.o</t>
  </si>
  <si>
    <t>73660371074</t>
  </si>
  <si>
    <t>SESVETE 10360</t>
  </si>
  <si>
    <t xml:space="preserve">MATERIJAL I DIJELOVI ZA TEKUĆE I INVESTICIJSKO ODRŽAVANJE                                                                                             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</si>
  <si>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</si>
  <si>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</si>
  <si>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</si>
  <si>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</si>
  <si>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SVIJET KOMUNIKACIJA ZAGREB PADOVČEVA 9</t>
  </si>
  <si>
    <t>70692244840</t>
  </si>
  <si>
    <t>FERO-TERM D.O.O. DINJI STUPNIK GOSPODARSKA 17</t>
  </si>
  <si>
    <t>69638067216</t>
  </si>
  <si>
    <t>DONJI STUPNIK</t>
  </si>
  <si>
    <t>HRT ZAGREB PRISAVLJE 3</t>
  </si>
  <si>
    <t>68419124305</t>
  </si>
  <si>
    <t xml:space="preserve">USLUGE PROMIDŽBE I INFORMIRANJA                                                                                                                       </t>
  </si>
  <si>
    <t>NARODNE NOVINE D.D. ZAGREB TRG ŽRTAVA FAŠIZMA 15</t>
  </si>
  <si>
    <t>64546066176</t>
  </si>
  <si>
    <t>HIMBO TOP j.d.o.o.</t>
  </si>
  <si>
    <t>64014670233</t>
  </si>
  <si>
    <t>DUBRAVA-VRBOVEC</t>
  </si>
  <si>
    <t>HEP OPSKRBA D.O.O. ZAGREB ULICA GRADA VUKOVARA 37</t>
  </si>
  <si>
    <t>63073332379</t>
  </si>
  <si>
    <t>KONZUM plus d.o.o.</t>
  </si>
  <si>
    <t>62226620908</t>
  </si>
  <si>
    <t>10 000 Zagreb</t>
  </si>
  <si>
    <t>DAROJKOVIĆ PROMET D.O.O.</t>
  </si>
  <si>
    <t>62063700215</t>
  </si>
  <si>
    <t>10370 DUGO SELO</t>
  </si>
  <si>
    <t xml:space="preserve">OSTALI NESPOMENUTI RASHODI POSLOVANJA                                                                                                                 </t>
  </si>
  <si>
    <t>GRADSKI URED ZAGREB TRG STJEPANA RADIĆA 1</t>
  </si>
  <si>
    <t>61817894937</t>
  </si>
  <si>
    <t>TEHNO ZAGREB D.O.O. HRASTOVIČKA 70</t>
  </si>
  <si>
    <t>60557784734</t>
  </si>
  <si>
    <t>BRTVA-PLAST VL. DRAGAN VUJKOVIĆ</t>
  </si>
  <si>
    <t>59586000806</t>
  </si>
  <si>
    <t>51000 RIJEKA</t>
  </si>
  <si>
    <t>IGO-MAT d.o.o.</t>
  </si>
  <si>
    <t>55662000497</t>
  </si>
  <si>
    <t>Bregana</t>
  </si>
  <si>
    <t>MP STOLARIJA d.o.o.</t>
  </si>
  <si>
    <t>55171828734</t>
  </si>
  <si>
    <t>Sokolovac</t>
  </si>
  <si>
    <t xml:space="preserve">UREDSKA OPREMA I NAMJEŠTAJ                                                                                                                            </t>
  </si>
  <si>
    <t>CWS-BOCO D.O.O.</t>
  </si>
  <si>
    <t>51026536351</t>
  </si>
  <si>
    <t>ZAKUPNINE I NAJAMNINE</t>
  </si>
  <si>
    <t>PROSCO d.o.o</t>
  </si>
  <si>
    <t>49214003489</t>
  </si>
  <si>
    <t>SLUŽBENA, RADNA I ZAŠTITNA ODJEĆA I OBUĆA</t>
  </si>
  <si>
    <t>VUGRINEC D.O.O DUBRAVICA</t>
  </si>
  <si>
    <t>43639861997</t>
  </si>
  <si>
    <t>10293 DUBRAVICA</t>
  </si>
  <si>
    <t>PIK VRBOVEC plus d.o.o.</t>
  </si>
  <si>
    <t>41976933718</t>
  </si>
  <si>
    <t>10340 VRBOVEC</t>
  </si>
  <si>
    <t>UDRUGA UČENIČKIH DOMOVA RH</t>
  </si>
  <si>
    <t>35549937288</t>
  </si>
  <si>
    <t xml:space="preserve">ČLANARINE                                                                                                                                             </t>
  </si>
  <si>
    <t>CRESCAT D.O.O.</t>
  </si>
  <si>
    <t>31608194500</t>
  </si>
  <si>
    <t>A-1 VIPMETRONET D.O.O. ZAGREB VRTNI PUT 1</t>
  </si>
  <si>
    <t>29524210204</t>
  </si>
  <si>
    <t>DeepIT d.o.o.</t>
  </si>
  <si>
    <t>28917545089</t>
  </si>
  <si>
    <t>LABORA MAJICE D.O.O.</t>
  </si>
  <si>
    <t>26964998919</t>
  </si>
  <si>
    <t>PODRAVKA D.D. KOPRIVNICA</t>
  </si>
  <si>
    <t>18928523252</t>
  </si>
  <si>
    <t>48000 KOPRIVNICA</t>
  </si>
  <si>
    <t>AKD-ZAŠTITA D.O.O</t>
  </si>
  <si>
    <t>09253797076</t>
  </si>
  <si>
    <t xml:space="preserve">USLUGE TEKUĆEG I INVESTICIJSKOG ODRŽAVANJA                                                                                                            </t>
  </si>
  <si>
    <t>LEDO plus d.o.o.</t>
  </si>
  <si>
    <t>07179054100</t>
  </si>
  <si>
    <t>10 000 ZAGREB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</si>
  <si>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</si>
  <si>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</si>
  <si>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</si>
  <si>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KOLDING PRINT D.O.O.</t>
  </si>
  <si>
    <t>03429095529</t>
  </si>
  <si>
    <t xml:space="preserve">PLAĆE ZA REDOVAN RAD                                  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</si>
  <si>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</si>
  <si>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</si>
  <si>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PRISTOJBE I NAKNADE</t>
  </si>
  <si>
    <t xml:space="preserve">BANKARSKE USLUGE I USLUGE PLATNOG PROMETA                                                                                                             </t>
  </si>
  <si>
    <t>Sveukupno:</t>
  </si>
  <si>
    <t>DJELATNICI UD MAKSIMIR</t>
  </si>
  <si>
    <t>ČlNOVI DOMSKOG</t>
  </si>
  <si>
    <t>ADDIKO BANK D.D.</t>
  </si>
  <si>
    <t>GAJŠEK KARLA</t>
  </si>
  <si>
    <t>INA D.D.</t>
  </si>
  <si>
    <t>PEVEX</t>
  </si>
  <si>
    <t>NARODNE NOVINE</t>
  </si>
  <si>
    <t>PIZZERIA DUKSA</t>
  </si>
  <si>
    <t>NAGRADE UČENICIMA</t>
  </si>
  <si>
    <t>14036333877</t>
  </si>
  <si>
    <t>27759560625</t>
  </si>
  <si>
    <t>DOPRINOS ZS ZDRAVSTVENO</t>
  </si>
  <si>
    <t>MZO</t>
  </si>
  <si>
    <t>71642207963</t>
  </si>
  <si>
    <t>INOVINE D.D.</t>
  </si>
  <si>
    <t>6270858549</t>
  </si>
  <si>
    <t>81380319038</t>
  </si>
  <si>
    <t xml:space="preserve">KNJIGE U KNJIŽNICI                                                                                                                           </t>
  </si>
  <si>
    <t xml:space="preserve">KNJIGE U KNJIŽNICI                                                                                                                            </t>
  </si>
  <si>
    <t>85031837779</t>
  </si>
  <si>
    <t>80627693538</t>
  </si>
  <si>
    <t>U Zagrebu, 19.7.2024</t>
  </si>
  <si>
    <t>BAUHAUS k.d.</t>
  </si>
  <si>
    <t>ZNANJE D.O.O.</t>
  </si>
  <si>
    <t>NAMA D.D. U STEČAJU</t>
  </si>
  <si>
    <t>GalleriaInterazionale</t>
  </si>
  <si>
    <t>15724166318</t>
  </si>
  <si>
    <t>10000 zagreb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</si>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</sst>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8"/>
  <sheetViews>
    <sheetView tabSelected="1" topLeftCell="C91" zoomScaleNormal="100" workbookViewId="0">
      <selection activeCell="F101" sqref="F10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52.6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52.6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48.6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48.6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214.38</v>
      </c>
      <c r="E11" s="10">
        <v>3221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214.38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119.45</v>
      </c>
      <c r="E13" s="10">
        <v>3234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119.45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14.09</v>
      </c>
      <c r="E15" s="10">
        <v>3231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14.09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30</v>
      </c>
      <c r="D17" s="18">
        <v>3.91</v>
      </c>
      <c r="E17" s="10">
        <v>3239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3.91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13</v>
      </c>
      <c r="D19" s="18">
        <v>961.43</v>
      </c>
      <c r="E19" s="10">
        <v>3234</v>
      </c>
      <c r="F19" s="9" t="s">
        <v>27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961.43</v>
      </c>
      <c r="E20" s="24"/>
      <c r="F20" s="26"/>
      <c r="G20" s="27"/>
    </row>
    <row r="21" spans="1:7" x14ac:dyDescent="0.25">
      <c r="A21" s="9" t="s">
        <v>37</v>
      </c>
      <c r="B21" s="14" t="s">
        <v>36</v>
      </c>
      <c r="C21" s="10" t="s">
        <v>30</v>
      </c>
      <c r="D21" s="18">
        <v>1122.21</v>
      </c>
      <c r="E21" s="10">
        <v>3234</v>
      </c>
      <c r="F21" s="9" t="s">
        <v>27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1122.21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70</v>
      </c>
      <c r="E23" s="10">
        <v>3213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70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13</v>
      </c>
      <c r="D25" s="18">
        <v>346.41</v>
      </c>
      <c r="E25" s="10">
        <v>3212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346.41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30</v>
      </c>
      <c r="D27" s="18">
        <v>2073.0700000000002</v>
      </c>
      <c r="E27" s="10">
        <v>3222</v>
      </c>
      <c r="F27" s="9" t="s">
        <v>20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2073.0700000000002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642</v>
      </c>
      <c r="E29" s="10">
        <v>3211</v>
      </c>
      <c r="F29" s="9" t="s">
        <v>50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642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13</v>
      </c>
      <c r="D31" s="18">
        <v>443.61</v>
      </c>
      <c r="E31" s="10">
        <v>3222</v>
      </c>
      <c r="F31" s="9" t="s">
        <v>20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443.61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30</v>
      </c>
      <c r="D33" s="18">
        <v>1777.61</v>
      </c>
      <c r="E33" s="10">
        <v>3223</v>
      </c>
      <c r="F33" s="9" t="s">
        <v>55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1777.61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62.08</v>
      </c>
      <c r="E35" s="10">
        <v>3224</v>
      </c>
      <c r="F35" s="9" t="s">
        <v>59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62.08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121.25</v>
      </c>
      <c r="E37" s="10">
        <v>3238</v>
      </c>
      <c r="F37" s="9" t="s">
        <v>63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121.25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30</v>
      </c>
      <c r="D39" s="18">
        <v>507.56</v>
      </c>
      <c r="E39" s="10">
        <v>3238</v>
      </c>
      <c r="F39" s="9" t="s">
        <v>63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507.56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854.65</v>
      </c>
      <c r="E41" s="10">
        <v>3224</v>
      </c>
      <c r="F41" s="9" t="s">
        <v>59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854.65</v>
      </c>
      <c r="E42" s="24"/>
      <c r="F42" s="26"/>
      <c r="G42" s="27"/>
    </row>
    <row r="43" spans="1:7" x14ac:dyDescent="0.25">
      <c r="A43" s="9" t="s">
        <v>69</v>
      </c>
      <c r="B43" s="14" t="s">
        <v>70</v>
      </c>
      <c r="C43" s="10" t="s">
        <v>13</v>
      </c>
      <c r="D43" s="18">
        <v>31.86</v>
      </c>
      <c r="E43" s="10">
        <v>3233</v>
      </c>
      <c r="F43" s="9" t="s">
        <v>71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31.86</v>
      </c>
      <c r="E44" s="24"/>
      <c r="F44" s="26"/>
      <c r="G44" s="27"/>
    </row>
    <row r="45" spans="1:7" x14ac:dyDescent="0.25">
      <c r="A45" s="9" t="s">
        <v>72</v>
      </c>
      <c r="B45" s="14" t="s">
        <v>73</v>
      </c>
      <c r="C45" s="10" t="s">
        <v>13</v>
      </c>
      <c r="D45" s="18">
        <v>120</v>
      </c>
      <c r="E45" s="10">
        <v>3221</v>
      </c>
      <c r="F45" s="9" t="s">
        <v>14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120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33.85</v>
      </c>
      <c r="E47" s="10">
        <v>3222</v>
      </c>
      <c r="F47" s="9" t="s">
        <v>20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33.85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30</v>
      </c>
      <c r="D49" s="18">
        <v>3470.38</v>
      </c>
      <c r="E49" s="10">
        <v>3223</v>
      </c>
      <c r="F49" s="9" t="s">
        <v>55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3470.38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81</v>
      </c>
      <c r="D51" s="18">
        <v>768.89</v>
      </c>
      <c r="E51" s="10">
        <v>3222</v>
      </c>
      <c r="F51" s="9" t="s">
        <v>20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768.89</v>
      </c>
      <c r="E52" s="24"/>
      <c r="F52" s="26"/>
      <c r="G52" s="27"/>
    </row>
    <row r="53" spans="1:7" x14ac:dyDescent="0.25">
      <c r="A53" s="9" t="s">
        <v>82</v>
      </c>
      <c r="B53" s="14" t="s">
        <v>83</v>
      </c>
      <c r="C53" s="10" t="s">
        <v>84</v>
      </c>
      <c r="D53" s="18">
        <v>1395</v>
      </c>
      <c r="E53" s="10">
        <v>3299</v>
      </c>
      <c r="F53" s="9" t="s">
        <v>85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1395</v>
      </c>
      <c r="E54" s="24"/>
      <c r="F54" s="26"/>
      <c r="G54" s="27"/>
    </row>
    <row r="55" spans="1:7" x14ac:dyDescent="0.25">
      <c r="A55" s="9" t="s">
        <v>86</v>
      </c>
      <c r="B55" s="14" t="s">
        <v>87</v>
      </c>
      <c r="C55" s="10" t="s">
        <v>30</v>
      </c>
      <c r="D55" s="18">
        <v>336.2</v>
      </c>
      <c r="E55" s="10">
        <v>3234</v>
      </c>
      <c r="F55" s="9" t="s">
        <v>27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336.2</v>
      </c>
      <c r="E56" s="24"/>
      <c r="F56" s="26"/>
      <c r="G56" s="27"/>
    </row>
    <row r="57" spans="1:7" x14ac:dyDescent="0.25">
      <c r="A57" s="9" t="s">
        <v>88</v>
      </c>
      <c r="B57" s="14" t="s">
        <v>89</v>
      </c>
      <c r="C57" s="10" t="s">
        <v>30</v>
      </c>
      <c r="D57" s="18">
        <v>540.53</v>
      </c>
      <c r="E57" s="10">
        <v>3224</v>
      </c>
      <c r="F57" s="9" t="s">
        <v>59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540.53</v>
      </c>
      <c r="E58" s="24"/>
      <c r="F58" s="26"/>
      <c r="G58" s="27"/>
    </row>
    <row r="59" spans="1:7" x14ac:dyDescent="0.25">
      <c r="A59" s="9" t="s">
        <v>90</v>
      </c>
      <c r="B59" s="14" t="s">
        <v>91</v>
      </c>
      <c r="C59" s="10" t="s">
        <v>92</v>
      </c>
      <c r="D59" s="18">
        <v>495.6</v>
      </c>
      <c r="E59" s="10">
        <v>3224</v>
      </c>
      <c r="F59" s="9" t="s">
        <v>59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495.6</v>
      </c>
      <c r="E60" s="24"/>
      <c r="F60" s="26"/>
      <c r="G60" s="27"/>
    </row>
    <row r="61" spans="1:7" x14ac:dyDescent="0.25">
      <c r="A61" s="9" t="s">
        <v>93</v>
      </c>
      <c r="B61" s="14" t="s">
        <v>94</v>
      </c>
      <c r="C61" s="10" t="s">
        <v>95</v>
      </c>
      <c r="D61" s="18">
        <v>1856.31</v>
      </c>
      <c r="E61" s="10">
        <v>3222</v>
      </c>
      <c r="F61" s="9" t="s">
        <v>20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1856.31</v>
      </c>
      <c r="E62" s="24"/>
      <c r="F62" s="26"/>
      <c r="G62" s="27"/>
    </row>
    <row r="63" spans="1:7" x14ac:dyDescent="0.25">
      <c r="A63" s="9" t="s">
        <v>96</v>
      </c>
      <c r="B63" s="14" t="s">
        <v>97</v>
      </c>
      <c r="C63" s="10" t="s">
        <v>98</v>
      </c>
      <c r="D63" s="18">
        <v>550</v>
      </c>
      <c r="E63" s="10">
        <v>3224</v>
      </c>
      <c r="F63" s="9" t="s">
        <v>59</v>
      </c>
      <c r="G63" s="28" t="s">
        <v>15</v>
      </c>
    </row>
    <row r="64" spans="1:7" x14ac:dyDescent="0.25">
      <c r="A64" s="9"/>
      <c r="B64" s="14"/>
      <c r="C64" s="10"/>
      <c r="D64" s="18">
        <v>812.5</v>
      </c>
      <c r="E64" s="10">
        <v>4221</v>
      </c>
      <c r="F64" s="9" t="s">
        <v>99</v>
      </c>
      <c r="G64" s="29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SUM(D63:D64)</f>
        <v>1362.5</v>
      </c>
      <c r="E65" s="24"/>
      <c r="F65" s="26"/>
      <c r="G65" s="27"/>
    </row>
    <row r="66" spans="1:7" x14ac:dyDescent="0.25">
      <c r="A66" s="9" t="s">
        <v>100</v>
      </c>
      <c r="B66" s="14" t="s">
        <v>101</v>
      </c>
      <c r="C66" s="10" t="s">
        <v>13</v>
      </c>
      <c r="D66" s="18">
        <v>14.83</v>
      </c>
      <c r="E66" s="10">
        <v>3235</v>
      </c>
      <c r="F66" s="9" t="s">
        <v>102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14.83</v>
      </c>
      <c r="E67" s="24"/>
      <c r="F67" s="26"/>
      <c r="G67" s="27"/>
    </row>
    <row r="68" spans="1:7" x14ac:dyDescent="0.25">
      <c r="A68" s="9" t="s">
        <v>103</v>
      </c>
      <c r="B68" s="14" t="s">
        <v>104</v>
      </c>
      <c r="C68" s="10" t="s">
        <v>30</v>
      </c>
      <c r="D68" s="18">
        <v>340.38</v>
      </c>
      <c r="E68" s="10">
        <v>3227</v>
      </c>
      <c r="F68" s="9" t="s">
        <v>105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340.38</v>
      </c>
      <c r="E69" s="24"/>
      <c r="F69" s="26"/>
      <c r="G69" s="27"/>
    </row>
    <row r="70" spans="1:7" x14ac:dyDescent="0.25">
      <c r="A70" s="9" t="s">
        <v>106</v>
      </c>
      <c r="B70" s="14" t="s">
        <v>107</v>
      </c>
      <c r="C70" s="10" t="s">
        <v>108</v>
      </c>
      <c r="D70" s="18">
        <v>381.62</v>
      </c>
      <c r="E70" s="10">
        <v>3222</v>
      </c>
      <c r="F70" s="9" t="s">
        <v>20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381.62</v>
      </c>
      <c r="E71" s="24"/>
      <c r="F71" s="26"/>
      <c r="G71" s="27"/>
    </row>
    <row r="72" spans="1:7" x14ac:dyDescent="0.25">
      <c r="A72" s="9" t="s">
        <v>109</v>
      </c>
      <c r="B72" s="14" t="s">
        <v>110</v>
      </c>
      <c r="C72" s="10" t="s">
        <v>111</v>
      </c>
      <c r="D72" s="18">
        <v>271.02</v>
      </c>
      <c r="E72" s="10">
        <v>3222</v>
      </c>
      <c r="F72" s="9" t="s">
        <v>20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271.02</v>
      </c>
      <c r="E73" s="24"/>
      <c r="F73" s="26"/>
      <c r="G73" s="27"/>
    </row>
    <row r="74" spans="1:7" x14ac:dyDescent="0.25">
      <c r="A74" s="9" t="s">
        <v>112</v>
      </c>
      <c r="B74" s="14" t="s">
        <v>113</v>
      </c>
      <c r="C74" s="10" t="s">
        <v>30</v>
      </c>
      <c r="D74" s="18">
        <v>50</v>
      </c>
      <c r="E74" s="10">
        <v>3294</v>
      </c>
      <c r="F74" s="9" t="s">
        <v>114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50</v>
      </c>
      <c r="E75" s="24"/>
      <c r="F75" s="26"/>
      <c r="G75" s="27"/>
    </row>
    <row r="76" spans="1:7" x14ac:dyDescent="0.25">
      <c r="A76" s="9" t="s">
        <v>115</v>
      </c>
      <c r="B76" s="14" t="s">
        <v>116</v>
      </c>
      <c r="C76" s="10" t="s">
        <v>13</v>
      </c>
      <c r="D76" s="18">
        <v>166.06</v>
      </c>
      <c r="E76" s="10">
        <v>3221</v>
      </c>
      <c r="F76" s="9" t="s">
        <v>14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166.06</v>
      </c>
      <c r="E77" s="24"/>
      <c r="F77" s="26"/>
      <c r="G77" s="27"/>
    </row>
    <row r="78" spans="1:7" x14ac:dyDescent="0.25">
      <c r="A78" s="9" t="s">
        <v>117</v>
      </c>
      <c r="B78" s="14" t="s">
        <v>118</v>
      </c>
      <c r="C78" s="10" t="s">
        <v>30</v>
      </c>
      <c r="D78" s="18">
        <v>172.92</v>
      </c>
      <c r="E78" s="10">
        <v>3231</v>
      </c>
      <c r="F78" s="9" t="s">
        <v>31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172.92</v>
      </c>
      <c r="E79" s="24"/>
      <c r="F79" s="26"/>
      <c r="G79" s="27"/>
    </row>
    <row r="80" spans="1:7" x14ac:dyDescent="0.25">
      <c r="A80" s="9" t="s">
        <v>119</v>
      </c>
      <c r="B80" s="14" t="s">
        <v>120</v>
      </c>
      <c r="C80" s="10" t="s">
        <v>13</v>
      </c>
      <c r="D80" s="18">
        <v>200</v>
      </c>
      <c r="E80" s="10">
        <v>3238</v>
      </c>
      <c r="F80" s="9" t="s">
        <v>63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200</v>
      </c>
      <c r="E81" s="24"/>
      <c r="F81" s="26"/>
      <c r="G81" s="27"/>
    </row>
    <row r="82" spans="1:7" x14ac:dyDescent="0.25">
      <c r="A82" s="9" t="s">
        <v>121</v>
      </c>
      <c r="B82" s="14" t="s">
        <v>122</v>
      </c>
      <c r="C82" s="10" t="s">
        <v>26</v>
      </c>
      <c r="D82" s="18">
        <v>1500</v>
      </c>
      <c r="E82" s="10">
        <v>3299</v>
      </c>
      <c r="F82" s="9" t="s">
        <v>85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1500</v>
      </c>
      <c r="E83" s="24"/>
      <c r="F83" s="26"/>
      <c r="G83" s="27"/>
    </row>
    <row r="84" spans="1:7" x14ac:dyDescent="0.25">
      <c r="A84" s="9" t="s">
        <v>123</v>
      </c>
      <c r="B84" s="14" t="s">
        <v>124</v>
      </c>
      <c r="C84" s="10" t="s">
        <v>125</v>
      </c>
      <c r="D84" s="18">
        <v>1018.11</v>
      </c>
      <c r="E84" s="10">
        <v>3222</v>
      </c>
      <c r="F84" s="9" t="s">
        <v>20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1018.11</v>
      </c>
      <c r="E85" s="24"/>
      <c r="F85" s="26"/>
      <c r="G85" s="27"/>
    </row>
    <row r="86" spans="1:7" x14ac:dyDescent="0.25">
      <c r="A86" s="9" t="s">
        <v>126</v>
      </c>
      <c r="B86" s="14" t="s">
        <v>127</v>
      </c>
      <c r="C86" s="10" t="s">
        <v>13</v>
      </c>
      <c r="D86" s="18">
        <v>157.5</v>
      </c>
      <c r="E86" s="10">
        <v>3224</v>
      </c>
      <c r="F86" s="9" t="s">
        <v>59</v>
      </c>
      <c r="G86" s="28" t="s">
        <v>15</v>
      </c>
    </row>
    <row r="87" spans="1:7" x14ac:dyDescent="0.25">
      <c r="A87" s="9"/>
      <c r="B87" s="14"/>
      <c r="C87" s="10"/>
      <c r="D87" s="18">
        <v>242.5</v>
      </c>
      <c r="E87" s="10">
        <v>3232</v>
      </c>
      <c r="F87" s="9" t="s">
        <v>128</v>
      </c>
      <c r="G87" s="29" t="s">
        <v>15</v>
      </c>
    </row>
    <row r="88" spans="1:7" x14ac:dyDescent="0.25">
      <c r="A88" s="9"/>
      <c r="B88" s="14"/>
      <c r="C88" s="10"/>
      <c r="D88" s="18">
        <v>49.6</v>
      </c>
      <c r="E88" s="10">
        <v>3239</v>
      </c>
      <c r="F88" s="9" t="s">
        <v>34</v>
      </c>
      <c r="G88" s="29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SUM(D86:D88)</f>
        <v>449.6</v>
      </c>
      <c r="E89" s="24"/>
      <c r="F89" s="26"/>
      <c r="G89" s="27"/>
    </row>
    <row r="90" spans="1:7" x14ac:dyDescent="0.25">
      <c r="A90" s="9" t="s">
        <v>129</v>
      </c>
      <c r="B90" s="14" t="s">
        <v>130</v>
      </c>
      <c r="C90" s="10" t="s">
        <v>131</v>
      </c>
      <c r="D90" s="18">
        <v>311</v>
      </c>
      <c r="E90" s="10">
        <v>3222</v>
      </c>
      <c r="F90" s="9" t="s">
        <v>20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311</v>
      </c>
      <c r="E91" s="24"/>
      <c r="F91" s="26"/>
      <c r="G91" s="27"/>
    </row>
    <row r="92" spans="1:7" x14ac:dyDescent="0.25">
      <c r="A92" s="9" t="s">
        <v>132</v>
      </c>
      <c r="B92" s="14" t="s">
        <v>133</v>
      </c>
      <c r="C92" s="10" t="s">
        <v>30</v>
      </c>
      <c r="D92" s="18">
        <v>100</v>
      </c>
      <c r="E92" s="10">
        <v>3237</v>
      </c>
      <c r="F92" s="9" t="s">
        <v>134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100</v>
      </c>
      <c r="E93" s="24"/>
      <c r="F93" s="26"/>
      <c r="G93" s="27"/>
    </row>
    <row r="94" spans="1:7" x14ac:dyDescent="0.25">
      <c r="A94" s="9" t="s">
        <v>135</v>
      </c>
      <c r="B94" s="14" t="s">
        <v>136</v>
      </c>
      <c r="C94" s="10" t="s">
        <v>13</v>
      </c>
      <c r="D94" s="18">
        <v>35</v>
      </c>
      <c r="E94" s="10">
        <v>3239</v>
      </c>
      <c r="F94" s="9" t="s">
        <v>34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35</v>
      </c>
      <c r="E95" s="24"/>
      <c r="F95" s="26"/>
      <c r="G95" s="27"/>
    </row>
    <row r="96" spans="1:7" x14ac:dyDescent="0.25">
      <c r="A96" s="9" t="s">
        <v>143</v>
      </c>
      <c r="B96" s="14"/>
      <c r="C96" s="10"/>
      <c r="D96" s="18">
        <v>54915.45</v>
      </c>
      <c r="E96" s="10">
        <v>3111</v>
      </c>
      <c r="F96" s="9" t="s">
        <v>137</v>
      </c>
      <c r="G96" s="28" t="s">
        <v>155</v>
      </c>
    </row>
    <row r="97" spans="1:7" x14ac:dyDescent="0.25">
      <c r="A97" s="9" t="s">
        <v>143</v>
      </c>
      <c r="B97" s="14"/>
      <c r="C97" s="10"/>
      <c r="D97" s="18">
        <v>9061.0499999999993</v>
      </c>
      <c r="E97" s="10">
        <v>3162</v>
      </c>
      <c r="F97" s="9" t="s">
        <v>154</v>
      </c>
      <c r="G97" s="29" t="s">
        <v>155</v>
      </c>
    </row>
    <row r="98" spans="1:7" x14ac:dyDescent="0.25">
      <c r="A98" s="9" t="s">
        <v>143</v>
      </c>
      <c r="B98" s="14"/>
      <c r="C98" s="10"/>
      <c r="D98" s="18">
        <v>168</v>
      </c>
      <c r="E98" s="10">
        <v>3295</v>
      </c>
      <c r="F98" s="9" t="s">
        <v>140</v>
      </c>
      <c r="G98" s="29" t="s">
        <v>155</v>
      </c>
    </row>
    <row r="99" spans="1:7" x14ac:dyDescent="0.25">
      <c r="A99" s="9" t="s">
        <v>143</v>
      </c>
      <c r="B99" s="14"/>
      <c r="C99" s="10"/>
      <c r="D99" s="18">
        <v>268.12</v>
      </c>
      <c r="E99" s="10">
        <v>3211</v>
      </c>
      <c r="F99" s="9" t="s">
        <v>50</v>
      </c>
      <c r="G99" s="29" t="s">
        <v>15</v>
      </c>
    </row>
    <row r="100" spans="1:7" x14ac:dyDescent="0.25">
      <c r="A100" s="9" t="s">
        <v>143</v>
      </c>
      <c r="B100" s="14"/>
      <c r="C100" s="10"/>
      <c r="D100" s="18">
        <v>1310.7</v>
      </c>
      <c r="E100" s="10">
        <v>3212</v>
      </c>
      <c r="F100" s="9" t="s">
        <v>44</v>
      </c>
      <c r="G100" s="29" t="s">
        <v>15</v>
      </c>
    </row>
    <row r="101" spans="1:7" x14ac:dyDescent="0.25">
      <c r="A101" s="9" t="s">
        <v>143</v>
      </c>
      <c r="B101" s="14"/>
      <c r="C101" s="10"/>
      <c r="D101" s="18">
        <v>9300</v>
      </c>
      <c r="E101" s="10">
        <v>3121</v>
      </c>
      <c r="F101" s="9" t="s">
        <v>171</v>
      </c>
      <c r="G101" s="29" t="s">
        <v>155</v>
      </c>
    </row>
    <row r="102" spans="1:7" x14ac:dyDescent="0.25">
      <c r="A102" s="9" t="s">
        <v>144</v>
      </c>
      <c r="B102" s="14"/>
      <c r="C102" s="10"/>
      <c r="D102" s="18">
        <v>256.01</v>
      </c>
      <c r="E102" s="10">
        <v>3291</v>
      </c>
      <c r="F102" s="9" t="s">
        <v>139</v>
      </c>
      <c r="G102" s="29" t="s">
        <v>15</v>
      </c>
    </row>
    <row r="103" spans="1:7" x14ac:dyDescent="0.25">
      <c r="A103" s="9" t="s">
        <v>146</v>
      </c>
      <c r="B103" s="14"/>
      <c r="C103" s="10"/>
      <c r="D103" s="18">
        <v>750.44</v>
      </c>
      <c r="E103" s="10">
        <v>3237</v>
      </c>
      <c r="F103" s="9" t="s">
        <v>134</v>
      </c>
      <c r="G103" s="29" t="s">
        <v>15</v>
      </c>
    </row>
    <row r="104" spans="1:7" x14ac:dyDescent="0.25">
      <c r="A104" s="9" t="s">
        <v>145</v>
      </c>
      <c r="B104" s="14" t="s">
        <v>152</v>
      </c>
      <c r="C104" s="10" t="s">
        <v>13</v>
      </c>
      <c r="D104" s="18">
        <v>254.01</v>
      </c>
      <c r="E104" s="10">
        <v>3431</v>
      </c>
      <c r="F104" s="9" t="s">
        <v>141</v>
      </c>
      <c r="G104" s="29" t="s">
        <v>15</v>
      </c>
    </row>
    <row r="105" spans="1:7" x14ac:dyDescent="0.25">
      <c r="A105" s="9" t="s">
        <v>147</v>
      </c>
      <c r="B105" s="36" t="s">
        <v>153</v>
      </c>
      <c r="C105" s="10" t="s">
        <v>13</v>
      </c>
      <c r="D105" s="18">
        <v>78.95</v>
      </c>
      <c r="E105" s="10">
        <v>3223</v>
      </c>
      <c r="F105" s="9" t="s">
        <v>55</v>
      </c>
      <c r="G105" s="29" t="s">
        <v>15</v>
      </c>
    </row>
    <row r="106" spans="1:7" x14ac:dyDescent="0.25">
      <c r="A106" s="9" t="s">
        <v>165</v>
      </c>
      <c r="B106" s="14" t="s">
        <v>156</v>
      </c>
      <c r="C106" s="10" t="s">
        <v>13</v>
      </c>
      <c r="D106" s="18">
        <v>29.95</v>
      </c>
      <c r="E106" s="10">
        <v>3225</v>
      </c>
      <c r="F106" s="9" t="s">
        <v>138</v>
      </c>
      <c r="G106" s="29" t="s">
        <v>15</v>
      </c>
    </row>
    <row r="107" spans="1:7" x14ac:dyDescent="0.25">
      <c r="A107" s="9" t="s">
        <v>79</v>
      </c>
      <c r="B107" s="14" t="s">
        <v>80</v>
      </c>
      <c r="C107" s="10" t="s">
        <v>13</v>
      </c>
      <c r="D107" s="18">
        <v>4.9000000000000004</v>
      </c>
      <c r="E107" s="10">
        <v>3222</v>
      </c>
      <c r="F107" s="9" t="s">
        <v>20</v>
      </c>
      <c r="G107" s="29" t="s">
        <v>15</v>
      </c>
    </row>
    <row r="108" spans="1:7" x14ac:dyDescent="0.25">
      <c r="A108" s="9" t="s">
        <v>148</v>
      </c>
      <c r="B108" s="14" t="s">
        <v>57</v>
      </c>
      <c r="C108" s="10" t="s">
        <v>13</v>
      </c>
      <c r="D108" s="15">
        <v>9.9</v>
      </c>
      <c r="E108" s="10">
        <v>3221</v>
      </c>
      <c r="F108" s="9" t="s">
        <v>14</v>
      </c>
      <c r="G108" s="29" t="s">
        <v>15</v>
      </c>
    </row>
    <row r="109" spans="1:7" x14ac:dyDescent="0.25">
      <c r="A109" s="9" t="s">
        <v>167</v>
      </c>
      <c r="B109" s="14" t="s">
        <v>158</v>
      </c>
      <c r="C109" s="10" t="s">
        <v>13</v>
      </c>
      <c r="D109" s="18">
        <v>31.39</v>
      </c>
      <c r="E109" s="10">
        <v>3221</v>
      </c>
      <c r="F109" s="9" t="s">
        <v>14</v>
      </c>
      <c r="G109" s="29" t="s">
        <v>15</v>
      </c>
    </row>
    <row r="110" spans="1:7" x14ac:dyDescent="0.25">
      <c r="A110" s="9" t="s">
        <v>165</v>
      </c>
      <c r="B110" s="14" t="s">
        <v>156</v>
      </c>
      <c r="C110" s="10" t="s">
        <v>13</v>
      </c>
      <c r="D110" s="15">
        <v>2.4500000000000002</v>
      </c>
      <c r="E110" s="10">
        <v>3221</v>
      </c>
      <c r="F110" s="9" t="s">
        <v>14</v>
      </c>
      <c r="G110" s="29" t="s">
        <v>15</v>
      </c>
    </row>
    <row r="111" spans="1:7" x14ac:dyDescent="0.25">
      <c r="A111" s="9" t="s">
        <v>168</v>
      </c>
      <c r="B111" s="14" t="s">
        <v>169</v>
      </c>
      <c r="C111" s="10" t="s">
        <v>170</v>
      </c>
      <c r="D111" s="15">
        <v>3.99</v>
      </c>
      <c r="E111" s="10">
        <v>3299</v>
      </c>
      <c r="F111" s="9" t="s">
        <v>85</v>
      </c>
      <c r="G111" s="29" t="s">
        <v>15</v>
      </c>
    </row>
    <row r="112" spans="1:7" x14ac:dyDescent="0.25">
      <c r="A112" s="9" t="s">
        <v>149</v>
      </c>
      <c r="B112" s="14" t="s">
        <v>73</v>
      </c>
      <c r="C112" s="10" t="s">
        <v>13</v>
      </c>
      <c r="D112" s="18">
        <v>20.329999999999998</v>
      </c>
      <c r="E112" s="10">
        <v>3299</v>
      </c>
      <c r="F112" s="9" t="s">
        <v>85</v>
      </c>
      <c r="G112" s="29" t="s">
        <v>15</v>
      </c>
    </row>
    <row r="113" spans="1:7" x14ac:dyDescent="0.25">
      <c r="A113" s="9" t="s">
        <v>150</v>
      </c>
      <c r="B113" s="14" t="s">
        <v>159</v>
      </c>
      <c r="C113" s="10" t="s">
        <v>13</v>
      </c>
      <c r="D113" s="18">
        <v>56.1</v>
      </c>
      <c r="E113" s="10">
        <v>3299</v>
      </c>
      <c r="F113" s="9" t="s">
        <v>85</v>
      </c>
      <c r="G113" s="29" t="s">
        <v>15</v>
      </c>
    </row>
    <row r="114" spans="1:7" x14ac:dyDescent="0.25">
      <c r="A114" s="9" t="s">
        <v>151</v>
      </c>
      <c r="B114" s="14"/>
      <c r="C114" s="10"/>
      <c r="D114" s="18">
        <v>75</v>
      </c>
      <c r="E114" s="10">
        <v>3299</v>
      </c>
      <c r="F114" s="9" t="s">
        <v>85</v>
      </c>
      <c r="G114" s="29" t="s">
        <v>15</v>
      </c>
    </row>
    <row r="115" spans="1:7" x14ac:dyDescent="0.25">
      <c r="A115" s="9" t="s">
        <v>157</v>
      </c>
      <c r="B115" s="14" t="s">
        <v>162</v>
      </c>
      <c r="C115" s="10" t="s">
        <v>13</v>
      </c>
      <c r="D115" s="18">
        <v>15.5</v>
      </c>
      <c r="E115" s="10">
        <v>4241</v>
      </c>
      <c r="F115" s="9" t="s">
        <v>160</v>
      </c>
      <c r="G115" s="29" t="s">
        <v>15</v>
      </c>
    </row>
    <row r="116" spans="1:7" x14ac:dyDescent="0.25">
      <c r="A116" s="9" t="s">
        <v>166</v>
      </c>
      <c r="B116" s="14" t="s">
        <v>163</v>
      </c>
      <c r="C116" s="10" t="s">
        <v>13</v>
      </c>
      <c r="D116" s="18">
        <v>17.149999999999999</v>
      </c>
      <c r="E116" s="10">
        <v>4241</v>
      </c>
      <c r="F116" s="9" t="s">
        <v>161</v>
      </c>
      <c r="G116" s="29" t="s">
        <v>15</v>
      </c>
    </row>
    <row r="117" spans="1:7" ht="21" customHeight="1" thickBot="1" x14ac:dyDescent="0.3">
      <c r="A117" s="22" t="s">
        <v>16</v>
      </c>
      <c r="B117" s="23"/>
      <c r="C117" s="24"/>
      <c r="D117" s="25">
        <f>SUM(D96:D116)</f>
        <v>76629.389999999985</v>
      </c>
      <c r="E117" s="24"/>
      <c r="F117" s="26"/>
      <c r="G117" s="27"/>
    </row>
    <row r="118" spans="1:7" ht="15.75" thickBot="1" x14ac:dyDescent="0.3">
      <c r="A118" s="30" t="s">
        <v>142</v>
      </c>
      <c r="B118" s="31"/>
      <c r="C118" s="32"/>
      <c r="D118" s="33">
        <f>SUM(D8,D10,D12,D14,D16,D18,D20,D22,D24,D26,D28,D30,D32,D34,D36,D38,D40,D42,D44,D46,D48,D50,D52,D54,D56,D58,D60,D62,D65,D67,D69,D71,D73,D75,D77,D79,D81,D83,D85,D89,D91,D93,D95,D117)</f>
        <v>101485.95999999999</v>
      </c>
      <c r="E118" s="32"/>
      <c r="F118" s="34"/>
      <c r="G118" s="35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 t="s">
        <v>164</v>
      </c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cp:lastPrinted>2024-07-19T07:54:59Z</cp:lastPrinted>
  <dcterms:created xsi:type="dcterms:W3CDTF">2024-03-05T11:42:46Z</dcterms:created>
  <dcterms:modified xsi:type="dcterms:W3CDTF">2024-10-23T12:05:27Z</dcterms:modified>
</cp:coreProperties>
</file>